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9 сесія\бюджет\"/>
    </mc:Choice>
  </mc:AlternateContent>
  <xr:revisionPtr revIDLastSave="0" documentId="8_{8D985913-B10B-4C76-B44E-C69E8B744AD9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1" i="3" l="1"/>
  <c r="E20" i="3"/>
  <c r="D20" i="3"/>
  <c r="D18" i="3" s="1"/>
  <c r="C18" i="3" s="1"/>
  <c r="E17" i="3"/>
  <c r="E15" i="3" s="1"/>
  <c r="E14" i="3" s="1"/>
  <c r="F20" i="3"/>
  <c r="E37" i="3"/>
  <c r="C37" i="3" s="1"/>
  <c r="E35" i="3"/>
  <c r="C35" i="3" s="1"/>
  <c r="E30" i="3"/>
  <c r="C30" i="3" s="1"/>
  <c r="F30" i="3"/>
  <c r="E43" i="3"/>
  <c r="C43" i="3" s="1"/>
  <c r="F43" i="3"/>
  <c r="E44" i="3"/>
  <c r="F44" i="3"/>
  <c r="D44" i="3"/>
  <c r="C44" i="3" s="1"/>
  <c r="D43" i="3"/>
  <c r="F16" i="3"/>
  <c r="F25" i="3"/>
  <c r="F23" i="3" s="1"/>
  <c r="F22" i="3" s="1"/>
  <c r="C41" i="3"/>
  <c r="C40" i="3"/>
  <c r="C39" i="3"/>
  <c r="C32" i="3"/>
  <c r="F31" i="3"/>
  <c r="E31" i="3"/>
  <c r="C31" i="3" s="1"/>
  <c r="D31" i="3"/>
  <c r="D29" i="3"/>
  <c r="D28" i="3"/>
  <c r="C25" i="3"/>
  <c r="C24" i="3"/>
  <c r="E23" i="3"/>
  <c r="E22" i="3"/>
  <c r="D23" i="3"/>
  <c r="D22" i="3" s="1"/>
  <c r="C22" i="3" s="1"/>
  <c r="C20" i="3"/>
  <c r="C19" i="3"/>
  <c r="F18" i="3"/>
  <c r="E18" i="3"/>
  <c r="C16" i="3"/>
  <c r="D15" i="3"/>
  <c r="D14" i="3"/>
  <c r="E34" i="3"/>
  <c r="C34" i="3" s="1"/>
  <c r="E29" i="3"/>
  <c r="F29" i="3"/>
  <c r="C29" i="3"/>
  <c r="C23" i="3"/>
  <c r="E36" i="3" l="1"/>
  <c r="F17" i="3"/>
  <c r="F15" i="3" s="1"/>
  <c r="F14" i="3" s="1"/>
  <c r="C17" i="3"/>
  <c r="C15" i="3" s="1"/>
  <c r="C14" i="3" s="1"/>
  <c r="F35" i="3"/>
  <c r="F34" i="3" s="1"/>
  <c r="F37" i="3"/>
  <c r="F36" i="3" s="1"/>
  <c r="E13" i="3"/>
  <c r="D45" i="3"/>
  <c r="D42" i="3" s="1"/>
  <c r="D38" i="3" s="1"/>
  <c r="D46" i="3" s="1"/>
  <c r="D13" i="3"/>
  <c r="D26" i="3" s="1"/>
  <c r="C21" i="3"/>
  <c r="E26" i="3"/>
  <c r="F21" i="3"/>
  <c r="E45" i="3"/>
  <c r="C36" i="3" l="1"/>
  <c r="E33" i="3"/>
  <c r="F33" i="3"/>
  <c r="F28" i="3" s="1"/>
  <c r="C13" i="3"/>
  <c r="C26" i="3" s="1"/>
  <c r="E42" i="3"/>
  <c r="C45" i="3"/>
  <c r="F45" i="3"/>
  <c r="F42" i="3" s="1"/>
  <c r="F38" i="3" s="1"/>
  <c r="F46" i="3" s="1"/>
  <c r="F13" i="3"/>
  <c r="F26" i="3" s="1"/>
  <c r="C33" i="3" l="1"/>
  <c r="E28" i="3"/>
  <c r="C28" i="3" s="1"/>
  <c r="E38" i="3"/>
  <c r="C42" i="3"/>
  <c r="E46" i="3" l="1"/>
  <c r="C3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<sst xmlns="http://schemas.openxmlformats.org/spreadsheetml/2006/main" count="57" uniqueCount="45">
  <si>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</si>
  <si>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</si>
  <si>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</si>
  <si>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</si>
  <si>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</si>
  <si>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</si>
  <si>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</si>
  <si>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</si>
  <si>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</si>
  <si>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</si>
  <si>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</si>
  <si>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</si>
  <si>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</si>
  <si>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</si>
  <si>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</si>
  <si>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</si>
  <si>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</si>
  <si>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</si>
  <si>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</si>
  <si>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</si>
  <si>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</si>
  <si>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</si>
  <si>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</si>
  <si>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</si>
  <si>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</si>
  <si>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</si>
  <si>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</si>
  <si>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</si>
  <si>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</si>
  <si>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</si>
  <si>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</si>
  <si>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</si>
  <si>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</si>
  <si>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</si>
  <si>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</si>
  <si>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</si>
  <si>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</si>
  <si>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</si>
  <si>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</si>
  <si>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</si>
  <si>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</si>
  <si>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</si>
  <si>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</si>
  <si>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</si>
  <si>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____ сесії  Мелітопольської міської ради Запорізької області VIII  скликання ____________№_______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</si>
</sst>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00000000-0005-0000-0000-000024000000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E6" sqref="E6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43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17249480</v>
      </c>
      <c r="E13" s="7">
        <f>E14+E21+E18</f>
        <v>2471900</v>
      </c>
      <c r="F13" s="7">
        <f>F14+F21+F18</f>
        <v>2381100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-45279000-54818500-238100+38486000+15439+300000-323000-14600000+73000</f>
        <v>-76384161</v>
      </c>
      <c r="E21" s="7">
        <f>-D21</f>
        <v>76384161</v>
      </c>
      <c r="F21" s="7">
        <f>E21</f>
        <v>76384161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17249480</v>
      </c>
      <c r="E26" s="41">
        <f>E13+E22</f>
        <v>2471900</v>
      </c>
      <c r="F26" s="41">
        <f>F13+F22</f>
        <v>2381100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17249480</v>
      </c>
      <c r="E38" s="7">
        <f>E42</f>
        <v>76474961</v>
      </c>
      <c r="F38" s="7">
        <f>F42</f>
        <v>76384161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17249480</v>
      </c>
      <c r="E42" s="7">
        <f>E43-E44+E45</f>
        <v>76474961</v>
      </c>
      <c r="F42" s="7">
        <f>F43-F44+F45</f>
        <v>76384161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-76384161</v>
      </c>
      <c r="E45" s="7">
        <f>E21</f>
        <v>76384161</v>
      </c>
      <c r="F45" s="7">
        <f>F21</f>
        <v>76384161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17249480</v>
      </c>
      <c r="E46" s="11">
        <f>E28+E38</f>
        <v>2471900</v>
      </c>
      <c r="F46" s="11">
        <f>F28+F38</f>
        <v>2381100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48" t="s">
        <v>39</v>
      </c>
      <c r="B48" s="48"/>
      <c r="C48" s="28"/>
      <c r="D48" s="28"/>
      <c r="E48" s="50" t="s">
        <v>40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41</v>
      </c>
      <c r="B50" s="49"/>
      <c r="C50" s="30"/>
      <c r="D50" s="31"/>
      <c r="E50" s="50" t="s">
        <v>42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0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2025-06-17T11:29:10Z</cp:lastPrinted>
  <dcterms:created xsi:type="dcterms:W3CDTF">2016-03-23T14:15:54Z</dcterms:created>
  <dcterms:modified xsi:type="dcterms:W3CDTF">2025-07-01T12:24:50Z</dcterms:modified>
</cp:coreProperties>
</file>